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1"/>
  </bookViews>
  <sheets>
    <sheet name="表一项目基本情况" sheetId="1" r:id="rId1"/>
    <sheet name="表二资金安排情况" sheetId="2" r:id="rId2"/>
    <sheet name="表三组织实施情况" sheetId="3" r:id="rId3"/>
    <sheet name="表四项目产出效果" sheetId="4" r:id="rId4"/>
    <sheet name="表五具体任务完成情况" sheetId="5" r:id="rId5"/>
    <sheet name="表六指标解释" sheetId="6" r:id="rId6"/>
  </sheets>
  <definedNames/>
  <calcPr fullCalcOnLoad="1"/>
</workbook>
</file>

<file path=xl/sharedStrings.xml><?xml version="1.0" encoding="utf-8"?>
<sst xmlns="http://schemas.openxmlformats.org/spreadsheetml/2006/main" count="255" uniqueCount="213">
  <si>
    <t>附件3       绩效评价指标体系框架（参考）</t>
  </si>
  <si>
    <t>附件3-1</t>
  </si>
  <si>
    <t>一、项目基本情况</t>
  </si>
  <si>
    <t>项目名称</t>
  </si>
  <si>
    <t>部门（单位）</t>
  </si>
  <si>
    <t xml:space="preserve"> </t>
  </si>
  <si>
    <t>项目概况</t>
  </si>
  <si>
    <t>项目起止时间</t>
  </si>
  <si>
    <t xml:space="preserve">计划开始时间                （年  月） </t>
  </si>
  <si>
    <t xml:space="preserve">计划完成时间（年  月） </t>
  </si>
  <si>
    <t xml:space="preserve">实际开始时间                        （ 年  月）  </t>
  </si>
  <si>
    <t xml:space="preserve">实际完成时间        （ 年  月）  </t>
  </si>
  <si>
    <t>项目实际进度</t>
  </si>
  <si>
    <t>项目实施内容</t>
  </si>
  <si>
    <t>开始时间</t>
  </si>
  <si>
    <t>完成时间</t>
  </si>
  <si>
    <t>备注</t>
  </si>
  <si>
    <t>注：项目概况包括项目立项依据、可行性和要解决的主要问题等。</t>
  </si>
  <si>
    <t>附件3-2</t>
  </si>
  <si>
    <t>二、项目资金安排和使用情况 (20分)</t>
  </si>
  <si>
    <t>评价内容</t>
  </si>
  <si>
    <t>备  注</t>
  </si>
  <si>
    <r>
      <t>行</t>
    </r>
    <r>
      <rPr>
        <b/>
        <sz val="10"/>
        <rFont val="Times New Roman"/>
        <family val="1"/>
      </rPr>
      <t xml:space="preserve"> </t>
    </r>
    <r>
      <rPr>
        <b/>
        <sz val="10"/>
        <rFont val="宋体"/>
        <family val="0"/>
      </rPr>
      <t>次</t>
    </r>
  </si>
  <si>
    <r>
      <t>指</t>
    </r>
    <r>
      <rPr>
        <b/>
        <sz val="10"/>
        <rFont val="Times New Roman"/>
        <family val="1"/>
      </rPr>
      <t xml:space="preserve">  </t>
    </r>
    <r>
      <rPr>
        <b/>
        <sz val="10"/>
        <rFont val="宋体"/>
        <family val="0"/>
      </rPr>
      <t>标</t>
    </r>
  </si>
  <si>
    <r>
      <t>合</t>
    </r>
    <r>
      <rPr>
        <b/>
        <sz val="10"/>
        <rFont val="Times New Roman"/>
        <family val="1"/>
      </rPr>
      <t xml:space="preserve">  </t>
    </r>
    <r>
      <rPr>
        <b/>
        <sz val="10"/>
        <rFont val="宋体"/>
        <family val="0"/>
      </rPr>
      <t>计</t>
    </r>
  </si>
  <si>
    <t>市财政资金</t>
  </si>
  <si>
    <t>配套资金</t>
  </si>
  <si>
    <t>权重</t>
  </si>
  <si>
    <t>自评分</t>
  </si>
  <si>
    <t>(1)</t>
  </si>
  <si>
    <t>预算安排金额</t>
  </si>
  <si>
    <t>——</t>
  </si>
  <si>
    <t>(2)</t>
  </si>
  <si>
    <t>实际到位金额</t>
  </si>
  <si>
    <t>(3)</t>
  </si>
  <si>
    <t>实际支出金额</t>
  </si>
  <si>
    <t>(4)</t>
  </si>
  <si>
    <t>资金到位率</t>
  </si>
  <si>
    <t>(5)</t>
  </si>
  <si>
    <t>资金使用率         （支出进度）</t>
  </si>
  <si>
    <t>(6)</t>
  </si>
  <si>
    <t>资金安排合理性</t>
  </si>
  <si>
    <t>(7)</t>
  </si>
  <si>
    <t>部门等非直接用于专项的经费所占比重</t>
  </si>
  <si>
    <t>(8)</t>
  </si>
  <si>
    <t>资金支出主要构成</t>
  </si>
  <si>
    <t>主要支出内容（经济科目）</t>
  </si>
  <si>
    <t>计划支出数</t>
  </si>
  <si>
    <t>实际支出数</t>
  </si>
  <si>
    <t>(实际数-计划数)/计划数</t>
  </si>
  <si>
    <t>合  计</t>
  </si>
  <si>
    <t>得分小计</t>
  </si>
  <si>
    <t>————</t>
  </si>
  <si>
    <t xml:space="preserve">           1、资金到位率=第（2）行÷第（1）行 ， 资金使用率=第（3）行÷第（1）行。</t>
  </si>
  <si>
    <t xml:space="preserve">           2、资金到位率和资金使用率自评分按实际比率乘权重之积得分。</t>
  </si>
  <si>
    <t xml:space="preserve">           3、资金安排合理性评分：为体现资金使用计划合理科学性，建议如下评分：实际与计划差额</t>
  </si>
  <si>
    <t xml:space="preserve">       所占计划数的比重小于或等于10%，得满分；大于10%的，根据实际斟酌评分；超过50%的，原则上</t>
  </si>
  <si>
    <t xml:space="preserve">       不得分，有特殊情况的，需提供书面材料，根据实际斟酌评分。</t>
  </si>
  <si>
    <t xml:space="preserve">           4、部门等非直接用于专项的经费所占比重评分：按权重*（1-比重）酌情得分。</t>
  </si>
  <si>
    <t>附件3-3</t>
  </si>
  <si>
    <t>三、项目组织实施情况（30分）</t>
  </si>
  <si>
    <t>评分要点</t>
  </si>
  <si>
    <t>实际完成情况</t>
  </si>
  <si>
    <t>业务
管理</t>
  </si>
  <si>
    <t>管理制度健全性</t>
  </si>
  <si>
    <t>项目实施单位的业务管理制度是否健全，用以反映和考核业务管理制度对项目顺利实施的保障情况</t>
  </si>
  <si>
    <t>①制定或具有相应的业务管理制度和审批流程的，得满分，否则根据实际斟酌扣分</t>
  </si>
  <si>
    <t>②业务管理制度合法、合规、完整，得满分，否则根据实际斟酌扣分</t>
  </si>
  <si>
    <t>制度执行有效性</t>
  </si>
  <si>
    <t>项目实施是否符合相关业务管理规定，用以反映和考核业务管理制度的有效执行情况</t>
  </si>
  <si>
    <t>①遵守相关法律法规、业务管理规定和审批流程等，得满分，否则根据实际斟酌扣分</t>
  </si>
  <si>
    <t>②项目调整及支出调整手续是否完备，得满分，否则根据实际斟酌扣分</t>
  </si>
  <si>
    <t>③项目合同书、验收报告、技术鉴定等资料是否齐全并及时归档，项目实施的人员条件、场地设备、信息支撑等是否落实到位，得满分，否则根据实际斟酌扣分</t>
  </si>
  <si>
    <t>项目质量可控性</t>
  </si>
  <si>
    <t>项目实施单位是否为达到项目质量要求而采取了必需的措施,用以反映和考核项目实施单位对项目质量的控制情况</t>
  </si>
  <si>
    <t>①已制定或具有相应的项目质量要求或标准，得满分，否则根据实际斟酌扣分</t>
  </si>
  <si>
    <t>②采取了相应的项目质量检查、验收等必需的控制措施或手段，得满分，否则根据实际斟酌扣分</t>
  </si>
  <si>
    <t>财务
管理</t>
  </si>
  <si>
    <t>项目实施单位的财务制度是否健全，用以反映和考核财务管理制度对资金规范、安全运行的保障情况</t>
  </si>
  <si>
    <t>①已制定或具有相应的项目资金管理办法，得满分，否则根据实际斟酌扣分</t>
  </si>
  <si>
    <t>②项目资金管理办法符合相关财务会计制度规定，得满分，否则根据实际斟酌扣分</t>
  </si>
  <si>
    <t>资金使用合规性</t>
  </si>
  <si>
    <t>项目资金使用是否符合相关的财务管理制度规定，用以反映和考核项目资金的规范运行情况</t>
  </si>
  <si>
    <t>①符合国家财经法规和财务管理制度以及有关专项资金管理办法的规定，得满分，否则根据实际斟酌扣分</t>
  </si>
  <si>
    <t>②资金的拨付是否有完整的审批程序和手续，项目的重大开支是否经过评估认证，得满分，否则根据实际斟酌扣分</t>
  </si>
  <si>
    <t>③符合项目预算批复或合同规定的用途，得满分，否则根据实际斟酌扣分</t>
  </si>
  <si>
    <t>④存在截留、挤占、挪用、虚列支出等情况，不得分，否则得满分</t>
  </si>
  <si>
    <t>财务监控有效性</t>
  </si>
  <si>
    <t>项目实施单位是否为保障资金安全、规范运行而采取了必要的监控措施，用以反映和考核项目实施单位对资金运行的控制情况</t>
  </si>
  <si>
    <t>①已制定或具有相应的监控机制，得满分，否则根据实际斟酌扣分</t>
  </si>
  <si>
    <t>②采取了相应的财务检查等必要的监控措施或手段，得满分，否则根据实际斟酌扣分</t>
  </si>
  <si>
    <t>附件3-4</t>
  </si>
  <si>
    <t>四、项目绩效情况（50分）</t>
  </si>
  <si>
    <t>项目
产出</t>
  </si>
  <si>
    <t>实际完成率</t>
  </si>
  <si>
    <t>完成及时率</t>
  </si>
  <si>
    <t>质量达标率</t>
  </si>
  <si>
    <t>成本节约率</t>
  </si>
  <si>
    <t>项目
效益</t>
  </si>
  <si>
    <t>经济效益</t>
  </si>
  <si>
    <t>社会效益</t>
  </si>
  <si>
    <t>生态效益</t>
  </si>
  <si>
    <t>可持续影响</t>
  </si>
  <si>
    <t>社会公众或服务对象满意度</t>
  </si>
  <si>
    <t>总  分</t>
  </si>
  <si>
    <t>评价等级</t>
  </si>
  <si>
    <t xml:space="preserve">       1、本表各项指标为设置项目支出绩效评价指标时必须考虑的共性要素，可根据项目实际情况有选择的进行</t>
  </si>
  <si>
    <t xml:space="preserve">   设置，并将其细化为相应的个性化指标，同时根据个性化指标情况进行权重设置。</t>
  </si>
  <si>
    <t xml:space="preserve">       2、绩效评价等级标准分为：优秀、良好、合格、较差四个等级，其中：优秀在90分以上；良好在75-89分之</t>
  </si>
  <si>
    <t xml:space="preserve">   间；合格在60-74分之间；较差在60分以下。</t>
  </si>
  <si>
    <t>附件3-5</t>
  </si>
  <si>
    <t>序号</t>
  </si>
  <si>
    <t>具体项目（任务）名称</t>
  </si>
  <si>
    <t>计  划</t>
  </si>
  <si>
    <t>实  际</t>
  </si>
  <si>
    <t>备 注</t>
  </si>
  <si>
    <t>数 量</t>
  </si>
  <si>
    <t>金 额</t>
  </si>
  <si>
    <t>附件3-6</t>
  </si>
  <si>
    <t>六、部分评价指标解释</t>
  </si>
  <si>
    <t>指标名称</t>
  </si>
  <si>
    <t>指标解释</t>
  </si>
  <si>
    <t>指标说明</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</si>
  <si>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</si>
  <si>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</si>
  <si>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项目实际提前完成时间与计划完成时间的比率，用以反映和考核项目产出时效目标的实现程度。</t>
  </si>
  <si>
    <t>完成及时率=[（计划完成时间-实际完成时间）/计划完成时间]×100%。
实际完成时间：项目实施单位完成该项目实际所耗用的时间。
计划完成时间：按照项目实施计划或相关规定完成该项目所需的时间。</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</si>
  <si>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</si>
  <si>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既定质量标准是指项目实施单位设立绩效目标时依据计划标准、行业标准、历史标准或其他标准而设定的绩效指标值。</t>
  </si>
  <si>
    <t>完成项目计划工作目标的实际节约成本与计划成本的比率，用以反映和考核项目的成本节约程度。</t>
  </si>
  <si>
    <t>成本节约率=[（计划成本-实际成本）/计划成本]×100%。
实际成本：项目实施单位如期、保质、保量完成既定工作目标实际所耗费的支出。
计划成本：项目实施单位为完成工作目标计划安排的支出，一般以项目预算为参考。</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</si>
  <si>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</si>
  <si>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</si>
  <si>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</si>
  <si>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项目实施对生态环境所带来的直接或间接影响情况。</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</si>
  <si>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</si>
  <si>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</si>
  <si>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</si>
  <si>
    <t>绩效评价指标体系框架（参考）</t>
  </si>
  <si>
    <t>五、2017年度项目（任务）完成情况</t>
  </si>
  <si>
    <t>安全生产专项资金</t>
  </si>
  <si>
    <t>盐城市安全生产监督管理局</t>
  </si>
  <si>
    <t>2、安全生产宣传</t>
  </si>
  <si>
    <t>2、安全生产宣传</t>
  </si>
  <si>
    <t>4、安全生产应急救援演练经费</t>
  </si>
  <si>
    <t>5、安全专项检查专家费用</t>
  </si>
  <si>
    <t>1、五项重点考核</t>
  </si>
  <si>
    <t>1.五项重点考核奖及安全生产目标考核奖</t>
  </si>
  <si>
    <t>2.安全生产宣传费</t>
  </si>
  <si>
    <t>3.安全生产专题培训费</t>
  </si>
  <si>
    <t>5.应急救援演练</t>
  </si>
  <si>
    <t>7、安全生产专题培训</t>
  </si>
  <si>
    <t>6、安全生产标准化制牌制证、审计</t>
  </si>
  <si>
    <t>11家</t>
  </si>
  <si>
    <t>220万元</t>
  </si>
  <si>
    <t>50万元</t>
  </si>
  <si>
    <t>2次</t>
  </si>
  <si>
    <t>30万元</t>
  </si>
  <si>
    <t>800人次</t>
  </si>
  <si>
    <t>60万元</t>
  </si>
  <si>
    <t>6次</t>
  </si>
  <si>
    <t>12件</t>
  </si>
  <si>
    <t>按文件完成考核任务</t>
  </si>
  <si>
    <t>五项重点工作考核</t>
  </si>
  <si>
    <t>安全生产目标考核</t>
  </si>
  <si>
    <t>安全生产宣传</t>
  </si>
  <si>
    <t>各项宣传活动各项正在进行</t>
  </si>
  <si>
    <t>暗访检查活动</t>
  </si>
  <si>
    <t>应急救援演练活动</t>
  </si>
  <si>
    <t>安全生产标准证书铜牌</t>
  </si>
  <si>
    <t>安全生产专题培训费</t>
  </si>
  <si>
    <t>安全宣传活动是否覆盖90%（5分）</t>
  </si>
  <si>
    <t>企业安全标准化建设</t>
  </si>
  <si>
    <t>规模以上企业和高危企业标准是否全覆盖</t>
  </si>
  <si>
    <t>全市安全生产事故</t>
  </si>
  <si>
    <t>事故起数、人员死亡人数是否下降</t>
  </si>
  <si>
    <t xml:space="preserve">社会公众满意度
</t>
  </si>
  <si>
    <t>不低于90%</t>
  </si>
  <si>
    <t>营造“关爱生命关注安全”环境氛围</t>
  </si>
  <si>
    <t>环境氛围明显提高</t>
  </si>
  <si>
    <t>提高安全生产技术保障能力</t>
  </si>
  <si>
    <t>安全生产技术保障能力是否提高（5分）</t>
  </si>
  <si>
    <t>明显提高</t>
  </si>
  <si>
    <t>全覆盖</t>
  </si>
  <si>
    <t>是否按照考核目标、考核细则（2分），考核结果是否通报（3分）</t>
  </si>
  <si>
    <t>是否按照考核目标、考核细则（2分），考核结果是否通报（3分）</t>
  </si>
  <si>
    <t>安全环境氛围是否加强（3分）</t>
  </si>
  <si>
    <t>应急救援水平是否提高（2分）</t>
  </si>
  <si>
    <t>《江苏省安全生产条例》：县级以上人民政府应当增加安全生产投入，设立安全生产专项资金，列入同级财政预算。</t>
  </si>
  <si>
    <t>3、事故调查</t>
  </si>
  <si>
    <t>4.标准制证费、专家检查费</t>
  </si>
  <si>
    <t>6.暗访检查费</t>
  </si>
  <si>
    <t>7.事故调查法</t>
  </si>
  <si>
    <t>是否100%完成71家重点企业暗访检查</t>
  </si>
  <si>
    <t>完成检查</t>
  </si>
  <si>
    <t>完成</t>
  </si>
  <si>
    <t>是否完成200家企业标准化考核及审计</t>
  </si>
  <si>
    <t>已完成制证119家</t>
  </si>
  <si>
    <t>是否完成400人次培训、是否能够提高安全监管人员的执法水平</t>
  </si>
  <si>
    <t>完成，事故明显下降</t>
  </si>
  <si>
    <t>完成</t>
  </si>
  <si>
    <t>3、安全生产应急救援演练经费</t>
  </si>
  <si>
    <t>4、安全专项检查专家费用</t>
  </si>
  <si>
    <t>5、安全生产标准化制牌制证、审计</t>
  </si>
  <si>
    <t>6、安全生产专题培训</t>
  </si>
  <si>
    <t>7、事故调查</t>
  </si>
  <si>
    <t>8、暗访检查</t>
  </si>
  <si>
    <t>71家</t>
  </si>
  <si>
    <t>90万元</t>
  </si>
  <si>
    <t>140万元</t>
  </si>
  <si>
    <t>80万元</t>
  </si>
  <si>
    <t>完成418人培训工作</t>
  </si>
  <si>
    <t>1000家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</si>
</sst>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7">
    <font>
      <sz val="12"/>
      <name val="宋体"/>
      <family val="0"/>
    </font>
    <font>
      <sz val="11"/>
      <color indexed="8"/>
      <name val="宋体"/>
      <family val="0"/>
    </font>
    <font>
      <b/>
      <sz val="10"/>
      <name val="宋体"/>
      <family val="0"/>
    </font>
    <font>
      <b/>
      <sz val="10.5"/>
      <name val="宋体"/>
      <family val="0"/>
    </font>
    <font>
      <b/>
      <sz val="18"/>
      <name val="黑体"/>
      <family val="3"/>
    </font>
    <font>
      <sz val="10"/>
      <name val="宋体"/>
      <family val="0"/>
    </font>
    <font>
      <b/>
      <sz val="12"/>
      <name val="宋体"/>
      <family val="0"/>
    </font>
    <font>
      <sz val="12"/>
      <name val="楷体_GB2312"/>
      <family val="3"/>
    </font>
    <font>
      <sz val="10.5"/>
      <name val="宋体"/>
      <family val="0"/>
    </font>
    <font>
      <b/>
      <sz val="10"/>
      <name val="黑体"/>
      <family val="3"/>
    </font>
    <font>
      <sz val="10"/>
      <name val="Times New Roman"/>
      <family val="1"/>
    </font>
    <font>
      <sz val="9"/>
      <name val="宋体"/>
      <family val="0"/>
    </font>
    <font>
      <b/>
      <sz val="10"/>
      <name val="Times New Roman"/>
      <family val="1"/>
    </font>
    <font>
      <b/>
      <sz val="14"/>
      <name val="黑体"/>
      <family val="3"/>
    </font>
    <font>
      <sz val="14"/>
      <name val="宋体"/>
      <family val="0"/>
    </font>
    <font>
      <sz val="10"/>
      <name val="黑体"/>
      <family val="3"/>
    </font>
    <font>
      <sz val="12"/>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0"/>
      <color indexed="8"/>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8" fillId="13" borderId="0" applyNumberFormat="0" applyBorder="0" applyAlignment="0" applyProtection="0"/>
    <xf numFmtId="0" fontId="20" fillId="0" borderId="0" applyNumberFormat="0" applyFill="0" applyBorder="0" applyAlignment="0" applyProtection="0"/>
    <xf numFmtId="0" fontId="33" fillId="7"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9" borderId="4" applyNumberFormat="0" applyAlignment="0" applyProtection="0"/>
    <xf numFmtId="0" fontId="30" fillId="14" borderId="5"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34" fillId="10" borderId="0" applyNumberFormat="0" applyBorder="0" applyAlignment="0" applyProtection="0"/>
    <xf numFmtId="0" fontId="28" fillId="9" borderId="7" applyNumberFormat="0" applyAlignment="0" applyProtection="0"/>
    <xf numFmtId="0" fontId="17" fillId="3" borderId="4" applyNumberFormat="0" applyAlignment="0" applyProtection="0"/>
    <xf numFmtId="0" fontId="21" fillId="0" borderId="0" applyNumberFormat="0" applyFill="0" applyBorder="0" applyAlignment="0" applyProtection="0"/>
    <xf numFmtId="0" fontId="1" fillId="5" borderId="8" applyNumberFormat="0" applyFont="0" applyAlignment="0" applyProtection="0"/>
  </cellStyleXfs>
  <cellXfs count="117">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2" fillId="0" borderId="0" xfId="0" applyFont="1" applyBorder="1" applyAlignment="1">
      <alignment horizontal="right" vertical="center"/>
    </xf>
    <xf numFmtId="0" fontId="3" fillId="0" borderId="0" xfId="0" applyFont="1" applyBorder="1" applyAlignment="1">
      <alignment vertical="center"/>
    </xf>
    <xf numFmtId="0" fontId="2" fillId="4"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9" xfId="0" applyFont="1" applyFill="1" applyBorder="1" applyAlignment="1">
      <alignment vertical="center" wrapText="1"/>
    </xf>
    <xf numFmtId="0" fontId="5" fillId="4" borderId="9" xfId="0" applyFont="1" applyFill="1" applyBorder="1" applyAlignment="1">
      <alignment horizontal="left" vertical="center" wrapText="1"/>
    </xf>
    <xf numFmtId="0" fontId="6" fillId="0" borderId="0" xfId="0" applyFont="1" applyAlignment="1">
      <alignment vertical="center"/>
    </xf>
    <xf numFmtId="0" fontId="2"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applyAlignment="1">
      <alignment vertical="center"/>
    </xf>
    <xf numFmtId="0" fontId="8" fillId="0" borderId="0"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Font="1" applyBorder="1" applyAlignment="1">
      <alignment vertical="center"/>
    </xf>
    <xf numFmtId="0" fontId="2" fillId="0" borderId="10" xfId="0" applyFont="1" applyBorder="1" applyAlignment="1">
      <alignment horizontal="center" vertical="center" wrapText="1"/>
    </xf>
    <xf numFmtId="0" fontId="5" fillId="0" borderId="9" xfId="0" applyFont="1" applyBorder="1" applyAlignment="1">
      <alignment horizontal="left" vertical="center"/>
    </xf>
    <xf numFmtId="0" fontId="9"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15" applyFont="1" applyAlignment="1">
      <alignment vertical="center"/>
      <protection/>
    </xf>
    <xf numFmtId="0" fontId="5" fillId="0" borderId="0" xfId="0" applyFont="1" applyBorder="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8" fillId="0" borderId="0" xfId="0" applyFont="1" applyBorder="1" applyAlignment="1">
      <alignment horizontal="right" vertical="center"/>
    </xf>
    <xf numFmtId="0" fontId="5" fillId="0" borderId="9" xfId="0" applyFont="1" applyBorder="1" applyAlignment="1">
      <alignment horizontal="left" vertical="center" wrapText="1"/>
    </xf>
    <xf numFmtId="0" fontId="2" fillId="0" borderId="9" xfId="0" applyFont="1" applyBorder="1" applyAlignment="1">
      <alignmen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0" fillId="0" borderId="9" xfId="0" applyBorder="1" applyAlignment="1">
      <alignment vertical="center"/>
    </xf>
    <xf numFmtId="0" fontId="5"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9" xfId="0" applyFont="1" applyBorder="1" applyAlignment="1">
      <alignment vertical="center"/>
    </xf>
    <xf numFmtId="0" fontId="5" fillId="0" borderId="11"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vertical="center"/>
    </xf>
    <xf numFmtId="0" fontId="12" fillId="0" borderId="9" xfId="0" applyFont="1" applyBorder="1" applyAlignment="1">
      <alignment horizontal="center" vertical="center" wrapText="1"/>
    </xf>
    <xf numFmtId="0" fontId="11" fillId="0" borderId="0" xfId="0" applyFont="1" applyBorder="1" applyAlignment="1">
      <alignment vertical="center" wrapText="1"/>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wrapText="1" shrinkToFit="1"/>
    </xf>
    <xf numFmtId="0" fontId="0" fillId="0" borderId="0" xfId="0" applyAlignment="1">
      <alignment vertical="center" wrapText="1" shrinkToFit="1"/>
    </xf>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5" fillId="0" borderId="9" xfId="0" applyFont="1" applyBorder="1" applyAlignment="1" quotePrefix="1">
      <alignment horizontal="center" vertical="center" wrapText="1"/>
    </xf>
    <xf numFmtId="0" fontId="11" fillId="0" borderId="9" xfId="0" applyFont="1" applyBorder="1" applyAlignment="1">
      <alignment horizontal="left" vertical="center" wrapText="1"/>
    </xf>
    <xf numFmtId="0" fontId="5" fillId="4" borderId="11" xfId="0" applyFont="1" applyFill="1" applyBorder="1" applyAlignment="1">
      <alignment horizontal="center" vertical="center" wrapText="1"/>
    </xf>
    <xf numFmtId="57" fontId="5" fillId="0" borderId="9" xfId="0" applyNumberFormat="1" applyFont="1" applyBorder="1" applyAlignment="1">
      <alignment horizontal="center" vertical="center" wrapText="1"/>
    </xf>
    <xf numFmtId="0" fontId="35" fillId="0" borderId="9" xfId="0" applyFont="1" applyBorder="1" applyAlignment="1">
      <alignment horizontal="left" vertical="center" wrapText="1"/>
    </xf>
    <xf numFmtId="0" fontId="35" fillId="0" borderId="10" xfId="0" applyFont="1" applyBorder="1" applyAlignment="1">
      <alignment horizontal="left" vertical="center" wrapText="1"/>
    </xf>
    <xf numFmtId="0" fontId="35" fillId="0" borderId="9" xfId="0" applyFont="1" applyFill="1" applyBorder="1" applyAlignment="1">
      <alignment horizontal="center" vertical="center"/>
    </xf>
    <xf numFmtId="0" fontId="35" fillId="0" borderId="9" xfId="0" applyFont="1" applyBorder="1" applyAlignment="1">
      <alignment vertical="center"/>
    </xf>
    <xf numFmtId="57" fontId="35" fillId="0" borderId="9" xfId="0" applyNumberFormat="1" applyFont="1" applyBorder="1" applyAlignment="1">
      <alignment horizontal="left" vertical="center"/>
    </xf>
    <xf numFmtId="0" fontId="35" fillId="0" borderId="9" xfId="0" applyFont="1" applyBorder="1" applyAlignment="1">
      <alignment horizontal="center" vertical="center"/>
    </xf>
    <xf numFmtId="57" fontId="35" fillId="0" borderId="9" xfId="0" applyNumberFormat="1" applyFont="1" applyBorder="1" applyAlignment="1">
      <alignment horizontal="left" vertical="center" wrapText="1"/>
    </xf>
    <xf numFmtId="0" fontId="11" fillId="4" borderId="9" xfId="0" applyFont="1" applyFill="1" applyBorder="1" applyAlignment="1">
      <alignment vertical="center" wrapText="1"/>
    </xf>
    <xf numFmtId="9" fontId="11" fillId="4" borderId="9" xfId="0" applyNumberFormat="1" applyFont="1" applyFill="1" applyBorder="1" applyAlignment="1">
      <alignment horizontal="left" vertical="center" wrapText="1"/>
    </xf>
    <xf numFmtId="0" fontId="36" fillId="0" borderId="12" xfId="0" applyFont="1" applyBorder="1" applyAlignment="1">
      <alignment horizontal="left" vertical="center" wrapText="1"/>
    </xf>
    <xf numFmtId="0" fontId="36" fillId="0" borderId="12" xfId="0" applyFont="1" applyBorder="1" applyAlignment="1">
      <alignment horizontal="left"/>
    </xf>
    <xf numFmtId="0" fontId="11" fillId="0" borderId="9" xfId="0" applyFont="1" applyBorder="1" applyAlignment="1">
      <alignment vertical="center"/>
    </xf>
    <xf numFmtId="0" fontId="11" fillId="0" borderId="9" xfId="0" applyFont="1" applyBorder="1" applyAlignment="1">
      <alignment horizontal="left" vertical="center"/>
    </xf>
    <xf numFmtId="0" fontId="11" fillId="0" borderId="9" xfId="0" applyFont="1" applyBorder="1" applyAlignment="1">
      <alignment vertical="center" wrapText="1" shrinkToFit="1"/>
    </xf>
    <xf numFmtId="0" fontId="0" fillId="0" borderId="9"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5" fillId="0" borderId="9" xfId="0" applyFont="1" applyBorder="1" applyAlignment="1" quotePrefix="1">
      <alignment horizontal="center" vertical="center" wrapText="1"/>
    </xf>
    <xf numFmtId="0" fontId="5" fillId="0" borderId="9" xfId="0" applyFont="1" applyBorder="1" applyAlignment="1">
      <alignment horizontal="left" vertical="center"/>
    </xf>
    <xf numFmtId="0" fontId="2" fillId="0" borderId="0"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pplyAlignment="1">
      <alignment horizontal="center" vertical="center" wrapText="1"/>
    </xf>
    <xf numFmtId="0" fontId="14" fillId="0" borderId="0" xfId="0" applyFont="1" applyAlignment="1">
      <alignment horizontal="center" vertical="center"/>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5" fillId="0" borderId="10"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5" fillId="0" borderId="0" xfId="0" applyFont="1" applyAlignment="1">
      <alignment horizontal="left" vertical="center" wrapText="1"/>
    </xf>
    <xf numFmtId="0" fontId="5" fillId="4" borderId="9" xfId="0" applyFont="1" applyFill="1" applyBorder="1" applyAlignment="1">
      <alignment horizontal="center" vertical="center" wrapText="1"/>
    </xf>
    <xf numFmtId="0" fontId="9"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4" borderId="9" xfId="0" applyFont="1" applyFill="1" applyBorder="1" applyAlignment="1">
      <alignment horizontal="center" vertical="center"/>
    </xf>
    <xf numFmtId="0" fontId="5" fillId="4" borderId="9" xfId="0" applyFont="1" applyFill="1" applyBorder="1" applyAlignment="1">
      <alignment horizontal="left" vertical="center" wrapText="1"/>
    </xf>
    <xf numFmtId="9" fontId="10" fillId="0" borderId="9" xfId="0" applyNumberFormat="1" applyFont="1" applyBorder="1" applyAlignment="1">
      <alignment horizontal="center" vertical="center" wrapText="1"/>
    </xf>
    <xf numFmtId="57" fontId="35" fillId="0" borderId="9" xfId="0" applyNumberFormat="1" applyFont="1" applyBorder="1" applyAlignment="1">
      <alignment horizontal="center" vertical="center"/>
    </xf>
  </cellXfs>
  <cellStyles count="50">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0"/>
  <sheetViews>
    <sheetView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D8" sqref="D8"/>
    </sheetView>
  </sheetViews>
  <sheetFormatPr defaultColWidth="9.00390625" defaultRowHeight="14.25"/>
  <cols>
    <col min="1" max="1" width="12.75390625" style="0" customWidth="1"/>
    <col min="2" max="2" width="13.375" style="0" customWidth="1"/>
    <col min="3" max="3" width="13.00390625" style="0" customWidth="1"/>
    <col min="4" max="4" width="14.00390625" style="0" customWidth="1"/>
    <col min="5" max="5" width="13.00390625" style="0" customWidth="1"/>
    <col min="6" max="6" width="14.00390625" style="0" customWidth="1"/>
  </cols>
  <sheetData>
    <row r="1" spans="1:6" ht="18.75">
      <c r="A1" s="48" t="s">
        <v>0</v>
      </c>
      <c r="B1" s="78"/>
      <c r="C1" s="78"/>
      <c r="D1" s="78"/>
      <c r="E1" s="49"/>
      <c r="F1" s="49"/>
    </row>
    <row r="2" spans="1:6" ht="22.5">
      <c r="A2" s="79" t="s">
        <v>138</v>
      </c>
      <c r="B2" s="79"/>
      <c r="C2" s="79"/>
      <c r="D2" s="79"/>
      <c r="E2" s="79"/>
      <c r="F2" s="79"/>
    </row>
    <row r="3" spans="1:6" ht="14.25">
      <c r="A3" s="50"/>
      <c r="C3" s="14"/>
      <c r="D3" s="14"/>
      <c r="E3" s="14"/>
      <c r="F3" s="23" t="s">
        <v>1</v>
      </c>
    </row>
    <row r="4" spans="1:6" ht="49.5" customHeight="1">
      <c r="A4" s="80" t="s">
        <v>2</v>
      </c>
      <c r="B4" s="80"/>
      <c r="C4" s="80"/>
      <c r="D4" s="80"/>
      <c r="E4" s="80"/>
      <c r="F4" s="80"/>
    </row>
    <row r="5" spans="1:6" s="28" customFormat="1" ht="23.25" customHeight="1">
      <c r="A5" s="36" t="s">
        <v>3</v>
      </c>
      <c r="B5" s="81" t="s">
        <v>140</v>
      </c>
      <c r="C5" s="82"/>
      <c r="D5" s="82"/>
      <c r="E5" s="82"/>
      <c r="F5" s="83"/>
    </row>
    <row r="6" spans="1:6" s="28" customFormat="1" ht="26.25" customHeight="1">
      <c r="A6" s="36" t="s">
        <v>4</v>
      </c>
      <c r="B6" s="81" t="s">
        <v>141</v>
      </c>
      <c r="C6" s="82"/>
      <c r="D6" s="82"/>
      <c r="E6" s="82"/>
      <c r="F6" s="83"/>
    </row>
    <row r="7" spans="1:6" s="28" customFormat="1" ht="39.75" customHeight="1">
      <c r="A7" s="36" t="s">
        <v>6</v>
      </c>
      <c r="B7" s="81" t="s">
        <v>188</v>
      </c>
      <c r="C7" s="82"/>
      <c r="D7" s="82"/>
      <c r="E7" s="82"/>
      <c r="F7" s="83"/>
    </row>
    <row r="8" spans="1:6" s="28" customFormat="1" ht="25.5" customHeight="1">
      <c r="A8" s="92" t="s">
        <v>7</v>
      </c>
      <c r="B8" s="87" t="s">
        <v>8</v>
      </c>
      <c r="C8" s="89"/>
      <c r="D8" s="54">
        <v>42736</v>
      </c>
      <c r="E8" s="36" t="s">
        <v>9</v>
      </c>
      <c r="F8" s="54">
        <v>43070</v>
      </c>
    </row>
    <row r="9" spans="1:6" s="28" customFormat="1" ht="25.5" customHeight="1">
      <c r="A9" s="92"/>
      <c r="B9" s="87" t="s">
        <v>10</v>
      </c>
      <c r="C9" s="89"/>
      <c r="D9" s="54">
        <v>42736</v>
      </c>
      <c r="E9" s="36" t="s">
        <v>11</v>
      </c>
      <c r="F9" s="54">
        <v>43070</v>
      </c>
    </row>
    <row r="10" spans="1:6" s="28" customFormat="1" ht="20.25" customHeight="1">
      <c r="A10" s="93" t="s">
        <v>12</v>
      </c>
      <c r="B10" s="92" t="s">
        <v>13</v>
      </c>
      <c r="C10" s="92"/>
      <c r="D10" s="92"/>
      <c r="E10" s="36" t="s">
        <v>14</v>
      </c>
      <c r="F10" s="36" t="s">
        <v>15</v>
      </c>
    </row>
    <row r="11" spans="1:6" s="28" customFormat="1" ht="20.25" customHeight="1">
      <c r="A11" s="94"/>
      <c r="B11" s="95" t="s">
        <v>146</v>
      </c>
      <c r="C11" s="95"/>
      <c r="D11" s="95"/>
      <c r="E11" s="54">
        <v>42736</v>
      </c>
      <c r="F11" s="54">
        <v>43070</v>
      </c>
    </row>
    <row r="12" spans="1:6" s="28" customFormat="1" ht="14.25" customHeight="1">
      <c r="A12" s="94"/>
      <c r="B12" s="95" t="s">
        <v>142</v>
      </c>
      <c r="C12" s="95"/>
      <c r="D12" s="95"/>
      <c r="E12" s="54">
        <v>42736</v>
      </c>
      <c r="F12" s="54">
        <v>43070</v>
      </c>
    </row>
    <row r="13" spans="1:6" s="28" customFormat="1" ht="23.25" customHeight="1">
      <c r="A13" s="94"/>
      <c r="B13" s="84" t="s">
        <v>189</v>
      </c>
      <c r="C13" s="85"/>
      <c r="D13" s="86"/>
      <c r="E13" s="54">
        <v>42736</v>
      </c>
      <c r="F13" s="54">
        <v>43070</v>
      </c>
    </row>
    <row r="14" spans="1:6" s="28" customFormat="1" ht="18" customHeight="1">
      <c r="A14" s="94"/>
      <c r="B14" s="84" t="s">
        <v>144</v>
      </c>
      <c r="C14" s="85"/>
      <c r="D14" s="86"/>
      <c r="E14" s="54">
        <v>42736</v>
      </c>
      <c r="F14" s="54">
        <v>43070</v>
      </c>
    </row>
    <row r="15" spans="1:6" s="28" customFormat="1" ht="24.75" customHeight="1">
      <c r="A15" s="94"/>
      <c r="B15" s="84" t="s">
        <v>145</v>
      </c>
      <c r="C15" s="85"/>
      <c r="D15" s="86"/>
      <c r="E15" s="54">
        <v>42736</v>
      </c>
      <c r="F15" s="54">
        <v>43070</v>
      </c>
    </row>
    <row r="16" spans="1:6" s="28" customFormat="1" ht="18.75" customHeight="1">
      <c r="A16" s="94"/>
      <c r="B16" s="84" t="s">
        <v>152</v>
      </c>
      <c r="C16" s="90"/>
      <c r="D16" s="91"/>
      <c r="E16" s="54">
        <v>42736</v>
      </c>
      <c r="F16" s="54">
        <v>43070</v>
      </c>
    </row>
    <row r="17" spans="1:6" s="28" customFormat="1" ht="19.5" customHeight="1">
      <c r="A17" s="94"/>
      <c r="B17" s="84" t="s">
        <v>151</v>
      </c>
      <c r="C17" s="85"/>
      <c r="D17" s="86"/>
      <c r="E17" s="54">
        <v>42736</v>
      </c>
      <c r="F17" s="54">
        <v>43070</v>
      </c>
    </row>
    <row r="18" spans="1:6" s="28" customFormat="1" ht="36" customHeight="1">
      <c r="A18" s="36" t="s">
        <v>16</v>
      </c>
      <c r="B18" s="87"/>
      <c r="C18" s="88"/>
      <c r="D18" s="88"/>
      <c r="E18" s="88"/>
      <c r="F18" s="89"/>
    </row>
    <row r="19" s="28" customFormat="1" ht="14.25" customHeight="1"/>
    <row r="20" s="28" customFormat="1" ht="14.25" customHeight="1">
      <c r="A20" s="28" t="s">
        <v>17</v>
      </c>
    </row>
  </sheetData>
  <sheetProtection/>
  <mergeCells count="19">
    <mergeCell ref="A8:A9"/>
    <mergeCell ref="A10:A17"/>
    <mergeCell ref="B8:C8"/>
    <mergeCell ref="B9:C9"/>
    <mergeCell ref="B10:D10"/>
    <mergeCell ref="B11:D11"/>
    <mergeCell ref="B12:D12"/>
    <mergeCell ref="B17:D17"/>
    <mergeCell ref="B14:D14"/>
    <mergeCell ref="B6:F6"/>
    <mergeCell ref="B7:F7"/>
    <mergeCell ref="B13:D13"/>
    <mergeCell ref="B18:F18"/>
    <mergeCell ref="B16:D16"/>
    <mergeCell ref="B15:D15"/>
    <mergeCell ref="B1:D1"/>
    <mergeCell ref="A2:F2"/>
    <mergeCell ref="A4:F4"/>
    <mergeCell ref="B5:F5"/>
  </mergeCells>
  <printOptions/>
  <pageMargins left="0.75" right="0.75" top="1" bottom="0.5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tabSelected="1" zoomScalePageLayoutView="0" workbookViewId="0" topLeftCell="A1">
      <pane xSplit="5" ySplit="5" topLeftCell="F15" activePane="bottomRight" state="frozen"/>
      <selection pane="topLeft" activeCell="A1" sqref="A1"/>
      <selection pane="topRight" activeCell="A1" sqref="A1"/>
      <selection pane="bottomLeft" activeCell="A1" sqref="A1"/>
      <selection pane="bottomRight" activeCell="L25" sqref="L25"/>
    </sheetView>
  </sheetViews>
  <sheetFormatPr defaultColWidth="9.00390625" defaultRowHeight="14.25"/>
  <cols>
    <col min="1" max="1" width="6.00390625" style="0" customWidth="1"/>
    <col min="2" max="2" width="15.75390625" style="0" customWidth="1"/>
    <col min="3" max="3" width="10.625" style="0" customWidth="1"/>
    <col min="4" max="4" width="10.125" style="0" customWidth="1"/>
    <col min="5" max="5" width="9.25390625" style="0" customWidth="1"/>
    <col min="7" max="7" width="10.75390625" style="0" customWidth="1"/>
  </cols>
  <sheetData>
    <row r="1" spans="7:8" s="16" customFormat="1" ht="14.25">
      <c r="G1" s="71" t="s">
        <v>18</v>
      </c>
      <c r="H1" s="71"/>
    </row>
    <row r="2" spans="2:6" s="16" customFormat="1" ht="14.25">
      <c r="B2" s="14"/>
      <c r="C2" s="14"/>
      <c r="D2" s="14"/>
      <c r="E2" s="14"/>
      <c r="F2" s="14"/>
    </row>
    <row r="3" spans="1:8" s="16" customFormat="1" ht="33" customHeight="1">
      <c r="A3" s="80" t="s">
        <v>19</v>
      </c>
      <c r="B3" s="80"/>
      <c r="C3" s="80"/>
      <c r="D3" s="80"/>
      <c r="E3" s="80"/>
      <c r="F3" s="80"/>
      <c r="G3" s="80"/>
      <c r="H3" s="80"/>
    </row>
    <row r="4" spans="1:8" ht="30" customHeight="1">
      <c r="A4" s="35"/>
      <c r="B4" s="72" t="s">
        <v>20</v>
      </c>
      <c r="C4" s="72"/>
      <c r="D4" s="72"/>
      <c r="E4" s="72"/>
      <c r="F4" s="72"/>
      <c r="G4" s="72"/>
      <c r="H4" s="70" t="s">
        <v>21</v>
      </c>
    </row>
    <row r="5" spans="1:8" s="34" customFormat="1" ht="30" customHeight="1">
      <c r="A5" s="18" t="s">
        <v>22</v>
      </c>
      <c r="B5" s="18" t="s">
        <v>23</v>
      </c>
      <c r="C5" s="18" t="s">
        <v>24</v>
      </c>
      <c r="D5" s="18" t="s">
        <v>25</v>
      </c>
      <c r="E5" s="18" t="s">
        <v>26</v>
      </c>
      <c r="F5" s="18" t="s">
        <v>27</v>
      </c>
      <c r="G5" s="18" t="s">
        <v>28</v>
      </c>
      <c r="H5" s="70"/>
    </row>
    <row r="6" spans="1:8" s="28" customFormat="1" ht="30" customHeight="1">
      <c r="A6" s="51" t="s">
        <v>29</v>
      </c>
      <c r="B6" s="36" t="s">
        <v>30</v>
      </c>
      <c r="C6" s="37">
        <v>700</v>
      </c>
      <c r="D6" s="37">
        <v>700</v>
      </c>
      <c r="E6" s="37"/>
      <c r="F6" s="37" t="s">
        <v>31</v>
      </c>
      <c r="G6" s="37" t="s">
        <v>31</v>
      </c>
      <c r="H6" s="38"/>
    </row>
    <row r="7" spans="1:8" s="28" customFormat="1" ht="30" customHeight="1">
      <c r="A7" s="51" t="s">
        <v>32</v>
      </c>
      <c r="B7" s="36" t="s">
        <v>33</v>
      </c>
      <c r="C7" s="37">
        <v>357.72</v>
      </c>
      <c r="D7" s="37">
        <v>357.72</v>
      </c>
      <c r="E7" s="37" t="s">
        <v>5</v>
      </c>
      <c r="F7" s="37" t="s">
        <v>31</v>
      </c>
      <c r="G7" s="37" t="s">
        <v>31</v>
      </c>
      <c r="H7" s="38"/>
    </row>
    <row r="8" spans="1:8" s="28" customFormat="1" ht="30" customHeight="1">
      <c r="A8" s="51" t="s">
        <v>34</v>
      </c>
      <c r="B8" s="36" t="s">
        <v>35</v>
      </c>
      <c r="C8" s="37">
        <v>357.72</v>
      </c>
      <c r="D8" s="37">
        <v>357.72</v>
      </c>
      <c r="E8" s="37"/>
      <c r="F8" s="37" t="s">
        <v>31</v>
      </c>
      <c r="G8" s="37" t="s">
        <v>31</v>
      </c>
      <c r="H8" s="38"/>
    </row>
    <row r="9" spans="1:8" s="28" customFormat="1" ht="30" customHeight="1">
      <c r="A9" s="51" t="s">
        <v>36</v>
      </c>
      <c r="B9" s="36" t="s">
        <v>37</v>
      </c>
      <c r="C9" s="115">
        <v>0.511</v>
      </c>
      <c r="D9" s="115">
        <v>0.511</v>
      </c>
      <c r="E9" s="37"/>
      <c r="F9" s="37">
        <v>5</v>
      </c>
      <c r="G9" s="37">
        <v>5</v>
      </c>
      <c r="H9" s="38"/>
    </row>
    <row r="10" spans="1:8" s="28" customFormat="1" ht="30" customHeight="1">
      <c r="A10" s="51" t="s">
        <v>38</v>
      </c>
      <c r="B10" s="36" t="s">
        <v>39</v>
      </c>
      <c r="C10" s="115">
        <v>0.51</v>
      </c>
      <c r="D10" s="115">
        <v>0.51</v>
      </c>
      <c r="E10" s="37"/>
      <c r="F10" s="37">
        <v>5</v>
      </c>
      <c r="G10" s="37">
        <v>5</v>
      </c>
      <c r="H10" s="38"/>
    </row>
    <row r="11" spans="1:8" s="28" customFormat="1" ht="30" customHeight="1">
      <c r="A11" s="51" t="s">
        <v>40</v>
      </c>
      <c r="B11" s="39" t="s">
        <v>41</v>
      </c>
      <c r="C11" s="37"/>
      <c r="D11" s="37" t="s">
        <v>31</v>
      </c>
      <c r="E11" s="37" t="s">
        <v>31</v>
      </c>
      <c r="F11" s="37">
        <v>5</v>
      </c>
      <c r="G11" s="37">
        <v>5</v>
      </c>
      <c r="H11" s="38"/>
    </row>
    <row r="12" spans="1:8" s="28" customFormat="1" ht="30" customHeight="1">
      <c r="A12" s="51" t="s">
        <v>42</v>
      </c>
      <c r="B12" s="39" t="s">
        <v>43</v>
      </c>
      <c r="C12" s="37"/>
      <c r="D12" s="37"/>
      <c r="E12" s="37"/>
      <c r="F12" s="37">
        <v>5</v>
      </c>
      <c r="G12" s="37">
        <v>5</v>
      </c>
      <c r="H12" s="38"/>
    </row>
    <row r="13" spans="1:8" s="28" customFormat="1" ht="34.5" customHeight="1">
      <c r="A13" s="73" t="s">
        <v>44</v>
      </c>
      <c r="B13" s="93" t="s">
        <v>45</v>
      </c>
      <c r="C13" s="92" t="s">
        <v>46</v>
      </c>
      <c r="D13" s="92"/>
      <c r="E13" s="36" t="s">
        <v>47</v>
      </c>
      <c r="F13" s="36" t="s">
        <v>48</v>
      </c>
      <c r="G13" s="40" t="s">
        <v>49</v>
      </c>
      <c r="H13" s="11" t="s">
        <v>21</v>
      </c>
    </row>
    <row r="14" spans="1:8" s="28" customFormat="1" ht="30" customHeight="1">
      <c r="A14" s="92"/>
      <c r="B14" s="94"/>
      <c r="C14" s="74" t="s">
        <v>50</v>
      </c>
      <c r="D14" s="74"/>
      <c r="E14" s="41">
        <v>700</v>
      </c>
      <c r="F14" s="36">
        <f>SUM(F15:F21)</f>
        <v>357.72</v>
      </c>
      <c r="G14" s="36">
        <f>F14-E14</f>
        <v>-342.28</v>
      </c>
      <c r="H14" s="38"/>
    </row>
    <row r="15" spans="1:8" s="28" customFormat="1" ht="30" customHeight="1">
      <c r="A15" s="92"/>
      <c r="B15" s="94"/>
      <c r="C15" s="96" t="s">
        <v>147</v>
      </c>
      <c r="D15" s="97"/>
      <c r="E15" s="40">
        <v>220</v>
      </c>
      <c r="F15" s="40">
        <v>150</v>
      </c>
      <c r="G15" s="36">
        <f aca="true" t="shared" si="0" ref="G15:G21">F15-E15</f>
        <v>-70</v>
      </c>
      <c r="H15" s="38"/>
    </row>
    <row r="16" spans="1:8" s="28" customFormat="1" ht="30" customHeight="1">
      <c r="A16" s="92"/>
      <c r="B16" s="94"/>
      <c r="C16" s="96" t="s">
        <v>148</v>
      </c>
      <c r="D16" s="97"/>
      <c r="E16" s="40">
        <v>120</v>
      </c>
      <c r="F16" s="40">
        <v>57.96</v>
      </c>
      <c r="G16" s="36">
        <f t="shared" si="0"/>
        <v>-62.04</v>
      </c>
      <c r="H16" s="38"/>
    </row>
    <row r="17" spans="1:8" s="28" customFormat="1" ht="30" customHeight="1">
      <c r="A17" s="92"/>
      <c r="B17" s="94"/>
      <c r="C17" s="95" t="s">
        <v>149</v>
      </c>
      <c r="D17" s="95"/>
      <c r="E17" s="40">
        <v>90</v>
      </c>
      <c r="F17" s="40">
        <v>75.61</v>
      </c>
      <c r="G17" s="36">
        <f t="shared" si="0"/>
        <v>-14.39</v>
      </c>
      <c r="H17" s="38"/>
    </row>
    <row r="18" spans="1:8" s="28" customFormat="1" ht="30" customHeight="1">
      <c r="A18" s="92"/>
      <c r="B18" s="94"/>
      <c r="C18" s="96" t="s">
        <v>190</v>
      </c>
      <c r="D18" s="97"/>
      <c r="E18" s="40">
        <v>130</v>
      </c>
      <c r="F18" s="40">
        <v>28.93</v>
      </c>
      <c r="G18" s="36">
        <f t="shared" si="0"/>
        <v>-101.07</v>
      </c>
      <c r="H18" s="38"/>
    </row>
    <row r="19" spans="1:8" s="28" customFormat="1" ht="30" customHeight="1">
      <c r="A19" s="92"/>
      <c r="B19" s="94"/>
      <c r="C19" s="96" t="s">
        <v>150</v>
      </c>
      <c r="D19" s="97"/>
      <c r="E19" s="40">
        <v>30</v>
      </c>
      <c r="F19" s="40">
        <v>29.29</v>
      </c>
      <c r="G19" s="36">
        <f t="shared" si="0"/>
        <v>-0.7100000000000009</v>
      </c>
      <c r="H19" s="38"/>
    </row>
    <row r="20" spans="1:8" s="28" customFormat="1" ht="30" customHeight="1">
      <c r="A20" s="92"/>
      <c r="B20" s="94"/>
      <c r="C20" s="96" t="s">
        <v>191</v>
      </c>
      <c r="D20" s="97"/>
      <c r="E20" s="40">
        <v>50</v>
      </c>
      <c r="F20" s="40">
        <v>8.43</v>
      </c>
      <c r="G20" s="36">
        <f t="shared" si="0"/>
        <v>-41.57</v>
      </c>
      <c r="H20" s="38"/>
    </row>
    <row r="21" spans="1:8" s="28" customFormat="1" ht="30" customHeight="1">
      <c r="A21" s="92"/>
      <c r="B21" s="94"/>
      <c r="C21" s="96" t="s">
        <v>192</v>
      </c>
      <c r="D21" s="97"/>
      <c r="E21" s="40">
        <v>60</v>
      </c>
      <c r="F21" s="40">
        <v>7.5</v>
      </c>
      <c r="G21" s="36">
        <f t="shared" si="0"/>
        <v>-52.5</v>
      </c>
      <c r="H21" s="38"/>
    </row>
    <row r="22" spans="1:8" s="28" customFormat="1" ht="30" customHeight="1">
      <c r="A22" s="72" t="s">
        <v>51</v>
      </c>
      <c r="B22" s="72"/>
      <c r="C22" s="72" t="s">
        <v>52</v>
      </c>
      <c r="D22" s="72"/>
      <c r="E22" s="72"/>
      <c r="F22" s="18">
        <v>20</v>
      </c>
      <c r="G22" s="42">
        <v>20</v>
      </c>
      <c r="H22" s="38"/>
    </row>
    <row r="23" spans="3:7" s="16" customFormat="1" ht="14.25">
      <c r="C23" s="43"/>
      <c r="D23" s="43"/>
      <c r="E23" s="43"/>
      <c r="F23" s="43"/>
      <c r="G23" s="43"/>
    </row>
    <row r="24" spans="1:7" s="28" customFormat="1" ht="15" customHeight="1">
      <c r="A24" s="44" t="s">
        <v>53</v>
      </c>
      <c r="B24" s="44"/>
      <c r="C24" s="44"/>
      <c r="D24" s="44"/>
      <c r="E24" s="44"/>
      <c r="F24" s="44"/>
      <c r="G24" s="44"/>
    </row>
    <row r="25" s="28" customFormat="1" ht="15" customHeight="1">
      <c r="A25" s="28" t="s">
        <v>54</v>
      </c>
    </row>
    <row r="26" spans="1:7" s="28" customFormat="1" ht="15" customHeight="1">
      <c r="A26" s="45" t="s">
        <v>55</v>
      </c>
      <c r="C26" s="46"/>
      <c r="D26" s="46"/>
      <c r="E26" s="46"/>
      <c r="F26" s="46"/>
      <c r="G26" s="46"/>
    </row>
    <row r="27" spans="1:7" s="28" customFormat="1" ht="15" customHeight="1">
      <c r="A27" s="45" t="s">
        <v>56</v>
      </c>
      <c r="C27" s="46"/>
      <c r="D27" s="46"/>
      <c r="E27" s="46"/>
      <c r="F27" s="46"/>
      <c r="G27" s="46"/>
    </row>
    <row r="28" spans="1:7" s="28" customFormat="1" ht="15" customHeight="1">
      <c r="A28" s="45" t="s">
        <v>57</v>
      </c>
      <c r="C28" s="46"/>
      <c r="D28" s="46"/>
      <c r="E28" s="46"/>
      <c r="F28" s="46"/>
      <c r="G28" s="46"/>
    </row>
    <row r="29" spans="1:7" s="28" customFormat="1" ht="15" customHeight="1">
      <c r="A29" s="45" t="s">
        <v>58</v>
      </c>
      <c r="C29" s="46"/>
      <c r="D29" s="46"/>
      <c r="E29" s="46"/>
      <c r="F29" s="46"/>
      <c r="G29" s="46"/>
    </row>
    <row r="30" spans="2:7" ht="14.25">
      <c r="B30" s="47"/>
      <c r="C30" s="47"/>
      <c r="D30" s="47"/>
      <c r="E30" s="47"/>
      <c r="F30" s="47"/>
      <c r="G30" s="47"/>
    </row>
  </sheetData>
  <sheetProtection/>
  <mergeCells count="17">
    <mergeCell ref="C17:D17"/>
    <mergeCell ref="A22:B22"/>
    <mergeCell ref="C22:E22"/>
    <mergeCell ref="A13:A21"/>
    <mergeCell ref="B13:B21"/>
    <mergeCell ref="C18:D18"/>
    <mergeCell ref="C19:D19"/>
    <mergeCell ref="C20:D20"/>
    <mergeCell ref="C21:D21"/>
    <mergeCell ref="C14:D14"/>
    <mergeCell ref="C15:D15"/>
    <mergeCell ref="H4:H5"/>
    <mergeCell ref="C16:D16"/>
    <mergeCell ref="G1:H1"/>
    <mergeCell ref="A3:H3"/>
    <mergeCell ref="B4:G4"/>
    <mergeCell ref="C13:D13"/>
  </mergeCells>
  <printOptions horizontalCentered="1"/>
  <pageMargins left="0.74" right="0.59" top="0.98" bottom="0.98" header="0.51" footer="0.51"/>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pane xSplit="5" ySplit="4" topLeftCell="F5" activePane="bottomRight" state="frozen"/>
      <selection pane="topLeft" activeCell="A1" sqref="A1"/>
      <selection pane="topRight" activeCell="A1" sqref="A1"/>
      <selection pane="bottomLeft" activeCell="A1" sqref="A1"/>
      <selection pane="bottomRight" activeCell="E5" sqref="E5:E19"/>
    </sheetView>
  </sheetViews>
  <sheetFormatPr defaultColWidth="9.00390625" defaultRowHeight="14.25"/>
  <cols>
    <col min="1" max="1" width="5.25390625" style="0" customWidth="1"/>
    <col min="2" max="2" width="7.125" style="0" customWidth="1"/>
    <col min="3" max="3" width="19.375" style="0" customWidth="1"/>
    <col min="4" max="4" width="32.875" style="0" customWidth="1"/>
    <col min="5" max="5" width="4.50390625" style="0" customWidth="1"/>
    <col min="6" max="6" width="7.375" style="0" customWidth="1"/>
    <col min="7" max="7" width="5.125" style="0" customWidth="1"/>
  </cols>
  <sheetData>
    <row r="1" spans="6:8" ht="14.25">
      <c r="F1" s="75" t="s">
        <v>59</v>
      </c>
      <c r="G1" s="75"/>
      <c r="H1" s="75"/>
    </row>
    <row r="2" spans="1:7" ht="14.25">
      <c r="A2" s="30"/>
      <c r="B2" s="30"/>
      <c r="C2" s="30"/>
      <c r="D2" s="30"/>
      <c r="E2" s="30"/>
      <c r="F2" s="30"/>
      <c r="G2" s="30"/>
    </row>
    <row r="3" spans="1:8" s="16" customFormat="1" ht="38.25" customHeight="1">
      <c r="A3" s="76" t="s">
        <v>60</v>
      </c>
      <c r="B3" s="76"/>
      <c r="C3" s="76"/>
      <c r="D3" s="76"/>
      <c r="E3" s="76"/>
      <c r="F3" s="76"/>
      <c r="G3" s="76"/>
      <c r="H3" s="76"/>
    </row>
    <row r="4" spans="1:8" s="29" customFormat="1" ht="28.5" customHeight="1">
      <c r="A4" s="70" t="s">
        <v>20</v>
      </c>
      <c r="B4" s="70"/>
      <c r="C4" s="70"/>
      <c r="D4" s="18" t="s">
        <v>61</v>
      </c>
      <c r="E4" s="18" t="s">
        <v>27</v>
      </c>
      <c r="F4" s="18" t="s">
        <v>62</v>
      </c>
      <c r="G4" s="10" t="s">
        <v>28</v>
      </c>
      <c r="H4" s="10" t="s">
        <v>21</v>
      </c>
    </row>
    <row r="5" spans="1:8" s="12" customFormat="1" ht="30.75" customHeight="1">
      <c r="A5" s="100" t="s">
        <v>63</v>
      </c>
      <c r="B5" s="100" t="s">
        <v>64</v>
      </c>
      <c r="C5" s="103" t="s">
        <v>65</v>
      </c>
      <c r="D5" s="8" t="s">
        <v>66</v>
      </c>
      <c r="E5" s="6">
        <v>2</v>
      </c>
      <c r="F5" s="8"/>
      <c r="G5" s="31">
        <v>2</v>
      </c>
      <c r="H5" s="21"/>
    </row>
    <row r="6" spans="1:8" s="12" customFormat="1" ht="27" customHeight="1">
      <c r="A6" s="101"/>
      <c r="B6" s="101"/>
      <c r="C6" s="104"/>
      <c r="D6" s="8" t="s">
        <v>67</v>
      </c>
      <c r="E6" s="6">
        <v>2</v>
      </c>
      <c r="F6" s="8"/>
      <c r="G6" s="31">
        <v>2</v>
      </c>
      <c r="H6" s="21"/>
    </row>
    <row r="7" spans="1:8" s="12" customFormat="1" ht="33" customHeight="1">
      <c r="A7" s="101"/>
      <c r="B7" s="100" t="s">
        <v>68</v>
      </c>
      <c r="C7" s="103" t="s">
        <v>69</v>
      </c>
      <c r="D7" s="8" t="s">
        <v>70</v>
      </c>
      <c r="E7" s="6">
        <v>2</v>
      </c>
      <c r="F7" s="8"/>
      <c r="G7" s="31">
        <v>2</v>
      </c>
      <c r="H7" s="21"/>
    </row>
    <row r="8" spans="1:8" s="12" customFormat="1" ht="33" customHeight="1">
      <c r="A8" s="101"/>
      <c r="B8" s="101"/>
      <c r="C8" s="104"/>
      <c r="D8" s="8" t="s">
        <v>71</v>
      </c>
      <c r="E8" s="6">
        <v>2</v>
      </c>
      <c r="F8" s="8"/>
      <c r="G8" s="31">
        <v>2</v>
      </c>
      <c r="H8" s="21"/>
    </row>
    <row r="9" spans="1:8" s="12" customFormat="1" ht="57" customHeight="1">
      <c r="A9" s="101"/>
      <c r="B9" s="101"/>
      <c r="C9" s="104"/>
      <c r="D9" s="8" t="s">
        <v>72</v>
      </c>
      <c r="E9" s="6">
        <v>2</v>
      </c>
      <c r="F9" s="8"/>
      <c r="G9" s="31">
        <v>2</v>
      </c>
      <c r="H9" s="21"/>
    </row>
    <row r="10" spans="1:8" s="12" customFormat="1" ht="33" customHeight="1">
      <c r="A10" s="101"/>
      <c r="B10" s="100" t="s">
        <v>73</v>
      </c>
      <c r="C10" s="103" t="s">
        <v>74</v>
      </c>
      <c r="D10" s="8" t="s">
        <v>75</v>
      </c>
      <c r="E10" s="6">
        <v>2</v>
      </c>
      <c r="F10" s="8"/>
      <c r="G10" s="31">
        <v>2</v>
      </c>
      <c r="H10" s="21"/>
    </row>
    <row r="11" spans="1:8" s="12" customFormat="1" ht="38.25" customHeight="1">
      <c r="A11" s="102"/>
      <c r="B11" s="102"/>
      <c r="C11" s="105"/>
      <c r="D11" s="8" t="s">
        <v>76</v>
      </c>
      <c r="E11" s="6">
        <v>2</v>
      </c>
      <c r="F11" s="8"/>
      <c r="G11" s="31">
        <v>2</v>
      </c>
      <c r="H11" s="21"/>
    </row>
    <row r="12" spans="1:8" s="12" customFormat="1" ht="33" customHeight="1">
      <c r="A12" s="100" t="s">
        <v>77</v>
      </c>
      <c r="B12" s="100" t="s">
        <v>64</v>
      </c>
      <c r="C12" s="103" t="s">
        <v>78</v>
      </c>
      <c r="D12" s="8" t="s">
        <v>79</v>
      </c>
      <c r="E12" s="6">
        <v>2</v>
      </c>
      <c r="F12" s="8"/>
      <c r="G12" s="31">
        <v>2</v>
      </c>
      <c r="H12" s="21"/>
    </row>
    <row r="13" spans="1:8" s="12" customFormat="1" ht="30.75" customHeight="1">
      <c r="A13" s="101"/>
      <c r="B13" s="102"/>
      <c r="C13" s="105"/>
      <c r="D13" s="8" t="s">
        <v>80</v>
      </c>
      <c r="E13" s="6">
        <v>2</v>
      </c>
      <c r="F13" s="8"/>
      <c r="G13" s="31">
        <v>2</v>
      </c>
      <c r="H13" s="21"/>
    </row>
    <row r="14" spans="1:8" s="12" customFormat="1" ht="38.25" customHeight="1">
      <c r="A14" s="101"/>
      <c r="B14" s="100" t="s">
        <v>81</v>
      </c>
      <c r="C14" s="103" t="s">
        <v>82</v>
      </c>
      <c r="D14" s="8" t="s">
        <v>83</v>
      </c>
      <c r="E14" s="6">
        <v>2</v>
      </c>
      <c r="F14" s="8"/>
      <c r="G14" s="31">
        <v>2</v>
      </c>
      <c r="H14" s="21"/>
    </row>
    <row r="15" spans="1:8" s="12" customFormat="1" ht="42" customHeight="1">
      <c r="A15" s="101"/>
      <c r="B15" s="101"/>
      <c r="C15" s="104"/>
      <c r="D15" s="8" t="s">
        <v>84</v>
      </c>
      <c r="E15" s="6">
        <v>2</v>
      </c>
      <c r="F15" s="8"/>
      <c r="G15" s="31">
        <v>2</v>
      </c>
      <c r="H15" s="21"/>
    </row>
    <row r="16" spans="1:8" s="12" customFormat="1" ht="32.25" customHeight="1">
      <c r="A16" s="101"/>
      <c r="B16" s="101"/>
      <c r="C16" s="104"/>
      <c r="D16" s="8" t="s">
        <v>85</v>
      </c>
      <c r="E16" s="6">
        <v>2</v>
      </c>
      <c r="F16" s="8"/>
      <c r="G16" s="31">
        <v>2</v>
      </c>
      <c r="H16" s="21"/>
    </row>
    <row r="17" spans="1:8" s="12" customFormat="1" ht="31.5" customHeight="1">
      <c r="A17" s="101"/>
      <c r="B17" s="101"/>
      <c r="C17" s="104"/>
      <c r="D17" s="8" t="s">
        <v>86</v>
      </c>
      <c r="E17" s="6">
        <v>2</v>
      </c>
      <c r="F17" s="8"/>
      <c r="G17" s="31">
        <v>2</v>
      </c>
      <c r="H17" s="21"/>
    </row>
    <row r="18" spans="1:8" s="12" customFormat="1" ht="39.75" customHeight="1">
      <c r="A18" s="101"/>
      <c r="B18" s="100" t="s">
        <v>87</v>
      </c>
      <c r="C18" s="103" t="s">
        <v>88</v>
      </c>
      <c r="D18" s="8" t="s">
        <v>89</v>
      </c>
      <c r="E18" s="6">
        <v>2</v>
      </c>
      <c r="F18" s="8"/>
      <c r="G18" s="31">
        <v>2</v>
      </c>
      <c r="H18" s="21"/>
    </row>
    <row r="19" spans="1:8" s="12" customFormat="1" ht="39.75" customHeight="1">
      <c r="A19" s="102"/>
      <c r="B19" s="102"/>
      <c r="C19" s="105"/>
      <c r="D19" s="8" t="s">
        <v>90</v>
      </c>
      <c r="E19" s="6">
        <v>2</v>
      </c>
      <c r="F19" s="8"/>
      <c r="G19" s="31">
        <v>2</v>
      </c>
      <c r="H19" s="21"/>
    </row>
    <row r="20" spans="1:8" s="12" customFormat="1" ht="32.25" customHeight="1">
      <c r="A20" s="77" t="s">
        <v>51</v>
      </c>
      <c r="B20" s="98"/>
      <c r="C20" s="99"/>
      <c r="D20" s="20" t="s">
        <v>52</v>
      </c>
      <c r="E20" s="18">
        <f>SUM(E5:E19)</f>
        <v>30</v>
      </c>
      <c r="F20" s="32"/>
      <c r="G20" s="33">
        <f>SUM(G5:G19)</f>
        <v>30</v>
      </c>
      <c r="H20" s="21"/>
    </row>
  </sheetData>
  <sheetProtection/>
  <mergeCells count="18">
    <mergeCell ref="B14:B17"/>
    <mergeCell ref="B18:B19"/>
    <mergeCell ref="C5:C6"/>
    <mergeCell ref="C7:C9"/>
    <mergeCell ref="C10:C11"/>
    <mergeCell ref="C12:C13"/>
    <mergeCell ref="C14:C17"/>
    <mergeCell ref="C18:C19"/>
    <mergeCell ref="F1:H1"/>
    <mergeCell ref="A3:H3"/>
    <mergeCell ref="A4:C4"/>
    <mergeCell ref="A20:C20"/>
    <mergeCell ref="A5:A11"/>
    <mergeCell ref="A12:A19"/>
    <mergeCell ref="B5:B6"/>
    <mergeCell ref="B7:B9"/>
    <mergeCell ref="B10:B11"/>
    <mergeCell ref="B12:B13"/>
  </mergeCells>
  <printOptions horizontalCentered="1"/>
  <pageMargins left="0.4" right="0.24" top="0.98" bottom="0.72"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pane xSplit="3" ySplit="4" topLeftCell="D11" activePane="bottomRight" state="frozen"/>
      <selection pane="topLeft" activeCell="A1" sqref="A1"/>
      <selection pane="topRight" activeCell="A1" sqref="A1"/>
      <selection pane="bottomLeft" activeCell="A1" sqref="A1"/>
      <selection pane="bottomRight" activeCell="G4" sqref="G4"/>
    </sheetView>
  </sheetViews>
  <sheetFormatPr defaultColWidth="9.00390625" defaultRowHeight="14.25"/>
  <cols>
    <col min="1" max="1" width="3.75390625" style="13" customWidth="1"/>
    <col min="2" max="2" width="9.75390625" style="2" customWidth="1"/>
    <col min="3" max="3" width="22.00390625" style="1" customWidth="1"/>
    <col min="4" max="4" width="19.00390625" style="1" customWidth="1"/>
    <col min="5" max="5" width="5.75390625" style="1" customWidth="1"/>
    <col min="6" max="6" width="13.25390625" style="1" customWidth="1"/>
    <col min="7" max="7" width="5.50390625" style="1" customWidth="1"/>
    <col min="8" max="8" width="6.25390625" style="1" customWidth="1"/>
    <col min="9" max="16384" width="9.00390625" style="1" customWidth="1"/>
  </cols>
  <sheetData>
    <row r="1" spans="1:8" ht="14.25">
      <c r="A1"/>
      <c r="B1" s="14"/>
      <c r="C1" s="14"/>
      <c r="D1" s="14"/>
      <c r="E1" s="15"/>
      <c r="F1" s="75" t="s">
        <v>91</v>
      </c>
      <c r="G1" s="75"/>
      <c r="H1" s="75"/>
    </row>
    <row r="2" spans="1:6" ht="9.75" customHeight="1">
      <c r="A2" s="16"/>
      <c r="B2" s="14"/>
      <c r="C2" s="14"/>
      <c r="D2" s="14"/>
      <c r="E2" s="17"/>
      <c r="F2" s="17"/>
    </row>
    <row r="3" spans="1:8" ht="29.25" customHeight="1">
      <c r="A3" s="80" t="s">
        <v>92</v>
      </c>
      <c r="B3" s="80"/>
      <c r="C3" s="80"/>
      <c r="D3" s="80"/>
      <c r="E3" s="80"/>
      <c r="F3" s="80"/>
      <c r="G3" s="80"/>
      <c r="H3" s="80"/>
    </row>
    <row r="4" spans="1:8" ht="28.5" customHeight="1">
      <c r="A4" s="106" t="s">
        <v>20</v>
      </c>
      <c r="B4" s="106"/>
      <c r="C4" s="106"/>
      <c r="D4" s="5" t="s">
        <v>61</v>
      </c>
      <c r="E4" s="10" t="s">
        <v>27</v>
      </c>
      <c r="F4" s="18" t="s">
        <v>62</v>
      </c>
      <c r="G4" s="10" t="s">
        <v>28</v>
      </c>
      <c r="H4" s="10" t="s">
        <v>21</v>
      </c>
    </row>
    <row r="5" spans="1:8" ht="37.5" customHeight="1">
      <c r="A5" s="100" t="s">
        <v>93</v>
      </c>
      <c r="B5" s="100" t="s">
        <v>94</v>
      </c>
      <c r="C5" s="62" t="s">
        <v>164</v>
      </c>
      <c r="D5" s="62" t="s">
        <v>184</v>
      </c>
      <c r="E5" s="11">
        <v>5</v>
      </c>
      <c r="F5" s="63" t="s">
        <v>162</v>
      </c>
      <c r="G5" s="11">
        <v>5</v>
      </c>
      <c r="H5" s="19"/>
    </row>
    <row r="6" spans="1:8" ht="32.25" customHeight="1">
      <c r="A6" s="101"/>
      <c r="B6" s="101"/>
      <c r="C6" s="62" t="s">
        <v>163</v>
      </c>
      <c r="D6" s="62" t="s">
        <v>185</v>
      </c>
      <c r="E6" s="11">
        <v>5</v>
      </c>
      <c r="F6" s="63" t="s">
        <v>162</v>
      </c>
      <c r="G6" s="11">
        <v>5</v>
      </c>
      <c r="H6" s="19"/>
    </row>
    <row r="7" spans="1:8" ht="32.25" customHeight="1">
      <c r="A7" s="101"/>
      <c r="B7" s="101"/>
      <c r="C7" s="62" t="s">
        <v>165</v>
      </c>
      <c r="D7" s="62" t="s">
        <v>171</v>
      </c>
      <c r="E7" s="11">
        <v>5</v>
      </c>
      <c r="F7" s="63" t="s">
        <v>166</v>
      </c>
      <c r="G7" s="11">
        <v>5</v>
      </c>
      <c r="H7" s="19"/>
    </row>
    <row r="8" spans="1:8" ht="32.25" customHeight="1">
      <c r="A8" s="101"/>
      <c r="B8" s="101"/>
      <c r="C8" s="62" t="s">
        <v>167</v>
      </c>
      <c r="D8" s="62" t="s">
        <v>193</v>
      </c>
      <c r="E8" s="11">
        <v>2</v>
      </c>
      <c r="F8" s="63" t="s">
        <v>194</v>
      </c>
      <c r="G8" s="11">
        <v>1</v>
      </c>
      <c r="H8" s="19"/>
    </row>
    <row r="9" spans="1:8" ht="32.25" customHeight="1">
      <c r="A9" s="101"/>
      <c r="B9" s="101"/>
      <c r="C9" s="62" t="s">
        <v>168</v>
      </c>
      <c r="D9" s="66" t="s">
        <v>187</v>
      </c>
      <c r="E9" s="11">
        <v>2</v>
      </c>
      <c r="F9" s="63" t="s">
        <v>195</v>
      </c>
      <c r="G9" s="11">
        <v>2</v>
      </c>
      <c r="H9" s="38"/>
    </row>
    <row r="10" spans="1:8" ht="32.25" customHeight="1">
      <c r="A10" s="101"/>
      <c r="B10" s="101"/>
      <c r="C10" s="62" t="s">
        <v>169</v>
      </c>
      <c r="D10" s="62" t="s">
        <v>196</v>
      </c>
      <c r="E10" s="11">
        <v>3</v>
      </c>
      <c r="F10" s="63" t="s">
        <v>197</v>
      </c>
      <c r="G10" s="11">
        <v>2</v>
      </c>
      <c r="H10" s="19"/>
    </row>
    <row r="11" spans="1:8" ht="42" customHeight="1">
      <c r="A11" s="101"/>
      <c r="B11" s="102"/>
      <c r="C11" s="62" t="s">
        <v>170</v>
      </c>
      <c r="D11" s="40" t="s">
        <v>198</v>
      </c>
      <c r="E11" s="69">
        <v>5</v>
      </c>
      <c r="F11" s="63" t="s">
        <v>211</v>
      </c>
      <c r="G11" s="19">
        <v>5</v>
      </c>
      <c r="H11" s="19"/>
    </row>
    <row r="12" spans="1:8" ht="19.5" customHeight="1">
      <c r="A12" s="108" t="s">
        <v>98</v>
      </c>
      <c r="B12" s="53" t="s">
        <v>99</v>
      </c>
      <c r="C12" s="7"/>
      <c r="D12" s="6"/>
      <c r="E12" s="11"/>
      <c r="F12" s="11"/>
      <c r="G12" s="11"/>
      <c r="H12" s="19"/>
    </row>
    <row r="13" spans="1:8" ht="36" customHeight="1">
      <c r="A13" s="108"/>
      <c r="B13" s="100" t="s">
        <v>100</v>
      </c>
      <c r="C13" s="64" t="s">
        <v>172</v>
      </c>
      <c r="D13" s="64" t="s">
        <v>173</v>
      </c>
      <c r="E13" s="11">
        <v>5</v>
      </c>
      <c r="F13" s="11" t="s">
        <v>183</v>
      </c>
      <c r="G13" s="11">
        <v>5</v>
      </c>
      <c r="H13" s="19"/>
    </row>
    <row r="14" spans="1:8" ht="36" customHeight="1">
      <c r="A14" s="108"/>
      <c r="B14" s="101"/>
      <c r="C14" s="62" t="s">
        <v>178</v>
      </c>
      <c r="D14" s="66" t="s">
        <v>186</v>
      </c>
      <c r="E14" s="11">
        <v>3</v>
      </c>
      <c r="F14" s="52" t="s">
        <v>179</v>
      </c>
      <c r="G14" s="11">
        <v>3</v>
      </c>
      <c r="H14" s="19"/>
    </row>
    <row r="15" spans="1:8" ht="36" customHeight="1">
      <c r="A15" s="108"/>
      <c r="B15" s="101"/>
      <c r="C15" s="25" t="s">
        <v>180</v>
      </c>
      <c r="D15" s="68" t="s">
        <v>181</v>
      </c>
      <c r="E15" s="11">
        <v>5</v>
      </c>
      <c r="F15" s="67" t="s">
        <v>182</v>
      </c>
      <c r="G15" s="11">
        <v>5</v>
      </c>
      <c r="H15" s="19"/>
    </row>
    <row r="16" spans="1:8" ht="28.5" customHeight="1">
      <c r="A16" s="108"/>
      <c r="B16" s="101"/>
      <c r="C16" s="7" t="s">
        <v>174</v>
      </c>
      <c r="D16" s="6" t="s">
        <v>175</v>
      </c>
      <c r="E16" s="11">
        <v>5</v>
      </c>
      <c r="F16" s="36" t="s">
        <v>199</v>
      </c>
      <c r="G16" s="11">
        <v>5</v>
      </c>
      <c r="H16" s="19"/>
    </row>
    <row r="17" spans="1:8" ht="19.5" customHeight="1">
      <c r="A17" s="108"/>
      <c r="B17" s="53" t="s">
        <v>101</v>
      </c>
      <c r="C17" s="7"/>
      <c r="D17" s="6"/>
      <c r="E17" s="11"/>
      <c r="F17" s="11"/>
      <c r="G17" s="11"/>
      <c r="H17" s="19"/>
    </row>
    <row r="18" spans="1:8" ht="19.5" customHeight="1">
      <c r="A18" s="108"/>
      <c r="B18" s="53" t="s">
        <v>102</v>
      </c>
      <c r="C18" s="7"/>
      <c r="D18" s="6"/>
      <c r="E18" s="11"/>
      <c r="F18" s="11"/>
      <c r="G18" s="11"/>
      <c r="H18" s="19"/>
    </row>
    <row r="19" spans="1:8" ht="44.25" customHeight="1">
      <c r="A19" s="108"/>
      <c r="B19" s="6" t="s">
        <v>103</v>
      </c>
      <c r="C19" s="65" t="s">
        <v>176</v>
      </c>
      <c r="D19" s="65" t="s">
        <v>177</v>
      </c>
      <c r="E19" s="11">
        <v>2</v>
      </c>
      <c r="F19" s="11" t="s">
        <v>200</v>
      </c>
      <c r="G19" s="11">
        <v>2</v>
      </c>
      <c r="H19" s="19"/>
    </row>
    <row r="20" spans="1:8" s="12" customFormat="1" ht="19.5" customHeight="1">
      <c r="A20" s="77" t="s">
        <v>51</v>
      </c>
      <c r="B20" s="98"/>
      <c r="C20" s="99"/>
      <c r="D20" s="20" t="s">
        <v>52</v>
      </c>
      <c r="E20" s="18">
        <v>50</v>
      </c>
      <c r="F20" s="18" t="s">
        <v>31</v>
      </c>
      <c r="G20" s="18">
        <v>49</v>
      </c>
      <c r="H20" s="21"/>
    </row>
    <row r="21" spans="1:8" ht="19.5" customHeight="1">
      <c r="A21" s="109" t="s">
        <v>104</v>
      </c>
      <c r="B21" s="109"/>
      <c r="C21" s="109"/>
      <c r="D21" s="20" t="s">
        <v>52</v>
      </c>
      <c r="E21" s="10">
        <v>100</v>
      </c>
      <c r="F21" s="11" t="s">
        <v>31</v>
      </c>
      <c r="G21" s="11"/>
      <c r="H21" s="19"/>
    </row>
    <row r="22" spans="1:8" ht="19.5" customHeight="1">
      <c r="A22" s="109" t="s">
        <v>105</v>
      </c>
      <c r="B22" s="109"/>
      <c r="C22" s="109"/>
      <c r="D22" s="20" t="s">
        <v>52</v>
      </c>
      <c r="E22" s="10" t="s">
        <v>31</v>
      </c>
      <c r="F22" s="10" t="s">
        <v>31</v>
      </c>
      <c r="G22" s="11"/>
      <c r="H22" s="19"/>
    </row>
    <row r="23" spans="1:4" ht="9" customHeight="1">
      <c r="A23" s="22"/>
      <c r="B23" s="22"/>
      <c r="C23" s="22"/>
      <c r="D23" s="23"/>
    </row>
    <row r="24" spans="1:8" ht="13.5" customHeight="1">
      <c r="A24" s="107" t="s">
        <v>106</v>
      </c>
      <c r="B24" s="107"/>
      <c r="C24" s="107"/>
      <c r="D24" s="107"/>
      <c r="E24" s="107"/>
      <c r="F24" s="107"/>
      <c r="G24" s="107"/>
      <c r="H24" s="107"/>
    </row>
    <row r="25" spans="1:8" ht="13.5" customHeight="1">
      <c r="A25" s="12" t="s">
        <v>107</v>
      </c>
      <c r="B25" s="24"/>
      <c r="C25" s="24"/>
      <c r="D25" s="24"/>
      <c r="E25" s="24"/>
      <c r="F25" s="24"/>
      <c r="G25" s="24"/>
      <c r="H25" s="25"/>
    </row>
    <row r="26" ht="13.5" customHeight="1">
      <c r="A26" s="26" t="s">
        <v>108</v>
      </c>
    </row>
    <row r="27" ht="13.5" customHeight="1">
      <c r="A27" s="27" t="s">
        <v>109</v>
      </c>
    </row>
    <row r="28" ht="19.5" customHeight="1"/>
    <row r="29" ht="19.5" customHeight="1">
      <c r="C29" s="28"/>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11">
    <mergeCell ref="A24:H24"/>
    <mergeCell ref="A5:A11"/>
    <mergeCell ref="A12:A19"/>
    <mergeCell ref="B5:B11"/>
    <mergeCell ref="B13:B16"/>
    <mergeCell ref="A21:C21"/>
    <mergeCell ref="A22:C22"/>
    <mergeCell ref="F1:H1"/>
    <mergeCell ref="A3:H3"/>
    <mergeCell ref="A4:C4"/>
    <mergeCell ref="A20:C20"/>
  </mergeCells>
  <printOptions horizontalCentered="1"/>
  <pageMargins left="0.59" right="0.29" top="0.55" bottom="0.44" header="0.42" footer="0.4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pane xSplit="7" ySplit="5" topLeftCell="H6" activePane="bottomRight" state="frozen"/>
      <selection pane="topLeft" activeCell="A1" sqref="A1"/>
      <selection pane="topRight" activeCell="A1" sqref="A1"/>
      <selection pane="bottomLeft" activeCell="A1" sqref="A1"/>
      <selection pane="bottomRight" activeCell="H20" sqref="H20"/>
    </sheetView>
  </sheetViews>
  <sheetFormatPr defaultColWidth="9.00390625" defaultRowHeight="14.25"/>
  <cols>
    <col min="1" max="1" width="6.00390625" style="0" customWidth="1"/>
    <col min="2" max="2" width="19.375" style="0" customWidth="1"/>
    <col min="3" max="3" width="12.875" style="0" customWidth="1"/>
    <col min="4" max="4" width="7.625" style="0" customWidth="1"/>
    <col min="5" max="5" width="7.50390625" style="0" customWidth="1"/>
    <col min="6" max="6" width="13.00390625" style="0" customWidth="1"/>
    <col min="7" max="7" width="8.625" style="0" customWidth="1"/>
    <col min="8" max="8" width="8.00390625" style="0" customWidth="1"/>
    <col min="9" max="9" width="6.875" style="0" customWidth="1"/>
  </cols>
  <sheetData>
    <row r="1" spans="8:9" ht="14.25">
      <c r="H1" s="75" t="s">
        <v>110</v>
      </c>
      <c r="I1" s="75"/>
    </row>
    <row r="3" spans="1:9" ht="38.25" customHeight="1">
      <c r="A3" s="76" t="s">
        <v>139</v>
      </c>
      <c r="B3" s="76"/>
      <c r="C3" s="76"/>
      <c r="D3" s="76"/>
      <c r="E3" s="76"/>
      <c r="F3" s="76"/>
      <c r="G3" s="76"/>
      <c r="H3" s="76"/>
      <c r="I3" s="76"/>
    </row>
    <row r="4" spans="1:9" s="9" customFormat="1" ht="34.5" customHeight="1">
      <c r="A4" s="70" t="s">
        <v>111</v>
      </c>
      <c r="B4" s="70" t="s">
        <v>112</v>
      </c>
      <c r="C4" s="110" t="s">
        <v>113</v>
      </c>
      <c r="D4" s="111"/>
      <c r="E4" s="112"/>
      <c r="F4" s="110" t="s">
        <v>114</v>
      </c>
      <c r="G4" s="111"/>
      <c r="H4" s="112"/>
      <c r="I4" s="70" t="s">
        <v>115</v>
      </c>
    </row>
    <row r="5" spans="1:9" s="9" customFormat="1" ht="34.5" customHeight="1">
      <c r="A5" s="70"/>
      <c r="B5" s="70"/>
      <c r="C5" s="10" t="s">
        <v>15</v>
      </c>
      <c r="D5" s="10" t="s">
        <v>116</v>
      </c>
      <c r="E5" s="10" t="s">
        <v>117</v>
      </c>
      <c r="F5" s="10" t="s">
        <v>15</v>
      </c>
      <c r="G5" s="10" t="s">
        <v>116</v>
      </c>
      <c r="H5" s="10" t="s">
        <v>117</v>
      </c>
      <c r="I5" s="70"/>
    </row>
    <row r="6" spans="1:9" ht="33.75" customHeight="1">
      <c r="A6" s="60">
        <v>1</v>
      </c>
      <c r="B6" s="56" t="s">
        <v>147</v>
      </c>
      <c r="C6" s="61">
        <v>42887</v>
      </c>
      <c r="D6" s="55" t="s">
        <v>153</v>
      </c>
      <c r="E6" s="60" t="s">
        <v>154</v>
      </c>
      <c r="F6" s="116">
        <v>42887</v>
      </c>
      <c r="G6" s="60">
        <v>11</v>
      </c>
      <c r="H6" s="60">
        <v>150</v>
      </c>
      <c r="I6" s="60"/>
    </row>
    <row r="7" spans="1:9" ht="24" customHeight="1">
      <c r="A7" s="60">
        <v>2</v>
      </c>
      <c r="B7" s="55" t="s">
        <v>143</v>
      </c>
      <c r="C7" s="61">
        <v>43070</v>
      </c>
      <c r="D7" s="55"/>
      <c r="E7" s="60" t="s">
        <v>209</v>
      </c>
      <c r="F7" s="61">
        <v>43070</v>
      </c>
      <c r="G7" s="60"/>
      <c r="H7" s="60">
        <v>57.96</v>
      </c>
      <c r="I7" s="60"/>
    </row>
    <row r="8" spans="1:9" ht="33.75" customHeight="1">
      <c r="A8" s="60">
        <v>4</v>
      </c>
      <c r="B8" s="56" t="s">
        <v>201</v>
      </c>
      <c r="C8" s="61">
        <v>43040</v>
      </c>
      <c r="D8" s="55" t="s">
        <v>156</v>
      </c>
      <c r="E8" s="60" t="s">
        <v>157</v>
      </c>
      <c r="F8" s="61">
        <v>43040</v>
      </c>
      <c r="G8" s="60">
        <v>2</v>
      </c>
      <c r="H8" s="60">
        <v>29.29</v>
      </c>
      <c r="I8" s="60"/>
    </row>
    <row r="9" spans="1:9" ht="27" customHeight="1">
      <c r="A9" s="60">
        <v>5</v>
      </c>
      <c r="B9" s="56" t="s">
        <v>202</v>
      </c>
      <c r="C9" s="61">
        <v>43070</v>
      </c>
      <c r="D9" s="55" t="s">
        <v>158</v>
      </c>
      <c r="E9" s="60" t="s">
        <v>155</v>
      </c>
      <c r="F9" s="61">
        <v>43070</v>
      </c>
      <c r="G9" s="60">
        <v>293</v>
      </c>
      <c r="H9" s="60">
        <v>17.55</v>
      </c>
      <c r="I9" s="60"/>
    </row>
    <row r="10" spans="1:9" ht="32.25" customHeight="1">
      <c r="A10" s="60">
        <v>6</v>
      </c>
      <c r="B10" s="56" t="s">
        <v>203</v>
      </c>
      <c r="C10" s="61">
        <v>43070</v>
      </c>
      <c r="D10" s="55" t="s">
        <v>212</v>
      </c>
      <c r="E10" s="60" t="s">
        <v>210</v>
      </c>
      <c r="F10" s="61">
        <v>43070</v>
      </c>
      <c r="G10" s="60">
        <v>249</v>
      </c>
      <c r="H10" s="60">
        <v>11.38</v>
      </c>
      <c r="I10" s="60"/>
    </row>
    <row r="11" spans="1:9" ht="21.75" customHeight="1">
      <c r="A11" s="60">
        <v>7</v>
      </c>
      <c r="B11" s="56" t="s">
        <v>204</v>
      </c>
      <c r="C11" s="61">
        <v>43070</v>
      </c>
      <c r="D11" s="55" t="s">
        <v>160</v>
      </c>
      <c r="E11" s="60" t="s">
        <v>208</v>
      </c>
      <c r="F11" s="61">
        <v>43070</v>
      </c>
      <c r="G11" s="60">
        <v>5</v>
      </c>
      <c r="H11" s="60">
        <v>75.61</v>
      </c>
      <c r="I11" s="60"/>
    </row>
    <row r="12" spans="1:9" ht="21" customHeight="1">
      <c r="A12" s="60">
        <v>8</v>
      </c>
      <c r="B12" s="56" t="s">
        <v>205</v>
      </c>
      <c r="C12" s="61">
        <v>43070</v>
      </c>
      <c r="D12" s="55" t="s">
        <v>161</v>
      </c>
      <c r="E12" s="60" t="s">
        <v>159</v>
      </c>
      <c r="F12" s="61">
        <v>43070</v>
      </c>
      <c r="G12" s="60">
        <v>12</v>
      </c>
      <c r="H12" s="60">
        <v>7.5</v>
      </c>
      <c r="I12" s="60"/>
    </row>
    <row r="13" spans="1:9" ht="18" customHeight="1">
      <c r="A13" s="57">
        <v>9</v>
      </c>
      <c r="B13" s="58" t="s">
        <v>206</v>
      </c>
      <c r="C13" s="59">
        <v>43009</v>
      </c>
      <c r="D13" s="58" t="s">
        <v>207</v>
      </c>
      <c r="E13" s="58" t="s">
        <v>155</v>
      </c>
      <c r="F13" s="59">
        <v>43009</v>
      </c>
      <c r="G13" s="58">
        <v>71</v>
      </c>
      <c r="H13" s="58">
        <v>8.43</v>
      </c>
      <c r="I13" s="58"/>
    </row>
  </sheetData>
  <sheetProtection/>
  <mergeCells count="7">
    <mergeCell ref="H1:I1"/>
    <mergeCell ref="A3:I3"/>
    <mergeCell ref="C4:E4"/>
    <mergeCell ref="F4:H4"/>
    <mergeCell ref="A4:A5"/>
    <mergeCell ref="B4:B5"/>
    <mergeCell ref="I4:I5"/>
  </mergeCells>
  <printOptions horizontalCentered="1"/>
  <pageMargins left="0.75" right="0.75" top="0.98" bottom="0.98" header="0.51" footer="0.51"/>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D13"/>
  <sheetViews>
    <sheetView zoomScalePageLayoutView="0" workbookViewId="0" topLeftCell="A1">
      <selection activeCell="B8" sqref="B8"/>
    </sheetView>
  </sheetViews>
  <sheetFormatPr defaultColWidth="9.00390625" defaultRowHeight="14.25"/>
  <cols>
    <col min="1" max="1" width="13.375" style="2" customWidth="1"/>
    <col min="2" max="2" width="29.50390625" style="1" customWidth="1"/>
    <col min="3" max="3" width="38.125" style="1" customWidth="1"/>
    <col min="4" max="16384" width="9.00390625" style="1" customWidth="1"/>
  </cols>
  <sheetData>
    <row r="1" spans="3:4" ht="14.25">
      <c r="C1" s="3" t="s">
        <v>118</v>
      </c>
      <c r="D1" s="4"/>
    </row>
    <row r="3" spans="1:3" ht="39" customHeight="1">
      <c r="A3" s="113" t="s">
        <v>119</v>
      </c>
      <c r="B3" s="113"/>
      <c r="C3" s="113"/>
    </row>
    <row r="4" spans="1:3" ht="33" customHeight="1">
      <c r="A4" s="5" t="s">
        <v>120</v>
      </c>
      <c r="B4" s="5" t="s">
        <v>121</v>
      </c>
      <c r="C4" s="5" t="s">
        <v>122</v>
      </c>
    </row>
    <row r="5" spans="1:3" ht="78" customHeight="1">
      <c r="A5" s="6" t="s">
        <v>94</v>
      </c>
      <c r="B5" s="7" t="s">
        <v>123</v>
      </c>
      <c r="C5" s="7" t="s">
        <v>124</v>
      </c>
    </row>
    <row r="6" spans="1:3" ht="76.5" customHeight="1">
      <c r="A6" s="6" t="s">
        <v>95</v>
      </c>
      <c r="B6" s="7" t="s">
        <v>125</v>
      </c>
      <c r="C6" s="7" t="s">
        <v>126</v>
      </c>
    </row>
    <row r="7" spans="1:3" ht="90" customHeight="1">
      <c r="A7" s="6" t="s">
        <v>96</v>
      </c>
      <c r="B7" s="7" t="s">
        <v>127</v>
      </c>
      <c r="C7" s="7" t="s">
        <v>128</v>
      </c>
    </row>
    <row r="8" spans="1:3" ht="81" customHeight="1">
      <c r="A8" s="6" t="s">
        <v>97</v>
      </c>
      <c r="B8" s="7" t="s">
        <v>129</v>
      </c>
      <c r="C8" s="7" t="s">
        <v>130</v>
      </c>
    </row>
    <row r="9" spans="1:3" ht="39.75" customHeight="1">
      <c r="A9" s="6" t="s">
        <v>99</v>
      </c>
      <c r="B9" s="7" t="s">
        <v>131</v>
      </c>
      <c r="C9" s="114" t="s">
        <v>132</v>
      </c>
    </row>
    <row r="10" spans="1:3" ht="37.5" customHeight="1">
      <c r="A10" s="6" t="s">
        <v>100</v>
      </c>
      <c r="B10" s="7" t="s">
        <v>133</v>
      </c>
      <c r="C10" s="114"/>
    </row>
    <row r="11" spans="1:3" ht="36.75" customHeight="1">
      <c r="A11" s="6" t="s">
        <v>101</v>
      </c>
      <c r="B11" s="7" t="s">
        <v>134</v>
      </c>
      <c r="C11" s="114"/>
    </row>
    <row r="12" spans="1:3" ht="35.25" customHeight="1">
      <c r="A12" s="6" t="s">
        <v>102</v>
      </c>
      <c r="B12" s="7" t="s">
        <v>135</v>
      </c>
      <c r="C12" s="114"/>
    </row>
    <row r="13" spans="1:3" ht="44.25" customHeight="1">
      <c r="A13" s="6" t="s">
        <v>103</v>
      </c>
      <c r="B13" s="7" t="s">
        <v>136</v>
      </c>
      <c r="C13" s="7" t="s">
        <v>137</v>
      </c>
    </row>
  </sheetData>
  <sheetProtection/>
  <mergeCells count="2">
    <mergeCell ref="A3:C3"/>
    <mergeCell ref="C9:C12"/>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dc:creator>
  <cp:keywords/>
  <dc:description/>
  <cp:lastModifiedBy>微软用户</cp:lastModifiedBy>
  <cp:lastPrinted>2018-05-23T08:02:51Z</cp:lastPrinted>
  <dcterms:created xsi:type="dcterms:W3CDTF">2014-02-25T06:00:49Z</dcterms:created>
  <dcterms:modified xsi:type="dcterms:W3CDTF">2018-05-23T08:04:23Z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